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ssch\Desktop\"/>
    </mc:Choice>
  </mc:AlternateContent>
  <xr:revisionPtr revIDLastSave="0" documentId="13_ncr:1_{19D66AFD-5FCA-433C-AAF2-72469ADA9F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ain" sheetId="4" r:id="rId1"/>
    <sheet name="Hops" sheetId="3" r:id="rId2"/>
  </sheets>
  <definedNames>
    <definedName name="_xlnm._FilterDatabase" localSheetId="0" hidden="1">Grain!$A$1:$E$1</definedName>
    <definedName name="_xlnm._FilterDatabase" localSheetId="1" hidden="1">Hops!$A$1:$K$1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4" l="1"/>
  <c r="D29" i="4"/>
  <c r="D28" i="4"/>
  <c r="D27" i="4"/>
  <c r="D26" i="4"/>
  <c r="D25" i="4"/>
  <c r="D62" i="3"/>
  <c r="D46" i="3"/>
  <c r="D40" i="3"/>
  <c r="D32" i="3"/>
  <c r="D5" i="3"/>
  <c r="D3" i="3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2" i="4"/>
  <c r="D21" i="3" l="1"/>
  <c r="D73" i="3"/>
  <c r="D72" i="3"/>
  <c r="D71" i="3"/>
  <c r="D70" i="3"/>
  <c r="D69" i="3"/>
  <c r="D4" i="3"/>
  <c r="D26" i="3"/>
  <c r="D6" i="3"/>
  <c r="D8" i="3"/>
  <c r="D10" i="3"/>
  <c r="D11" i="3"/>
  <c r="D12" i="3"/>
  <c r="D7" i="3"/>
  <c r="D13" i="3"/>
  <c r="D14" i="3"/>
  <c r="D51" i="3"/>
  <c r="D15" i="3"/>
  <c r="D9" i="3"/>
  <c r="D20" i="3"/>
  <c r="D17" i="3"/>
  <c r="D18" i="3"/>
  <c r="D19" i="3"/>
  <c r="D49" i="3"/>
  <c r="D22" i="3"/>
  <c r="D44" i="3"/>
  <c r="D28" i="3"/>
  <c r="D27" i="3"/>
  <c r="D23" i="3"/>
  <c r="D24" i="3"/>
  <c r="D35" i="3"/>
  <c r="D42" i="3"/>
  <c r="D25" i="3"/>
  <c r="D60" i="3"/>
  <c r="D61" i="3"/>
  <c r="D29" i="3"/>
  <c r="D31" i="3"/>
  <c r="D45" i="3"/>
  <c r="D33" i="3"/>
  <c r="D34" i="3"/>
  <c r="D36" i="3"/>
  <c r="D30" i="3"/>
  <c r="D37" i="3"/>
  <c r="D38" i="3"/>
  <c r="D39" i="3"/>
  <c r="D41" i="3"/>
  <c r="D43" i="3"/>
  <c r="D47" i="3"/>
  <c r="D48" i="3"/>
  <c r="D50" i="3"/>
  <c r="D52" i="3"/>
  <c r="D57" i="3"/>
  <c r="D53" i="3"/>
  <c r="D54" i="3"/>
  <c r="D55" i="3"/>
  <c r="D56" i="3"/>
  <c r="D58" i="3"/>
  <c r="D16" i="3"/>
  <c r="D59" i="3"/>
  <c r="D64" i="3"/>
  <c r="D65" i="3"/>
  <c r="D66" i="3"/>
  <c r="D63" i="3"/>
  <c r="D2" i="3"/>
</calcChain>
</file>

<file path=xl/sharedStrings.xml><?xml version="1.0" encoding="utf-8"?>
<sst xmlns="http://schemas.openxmlformats.org/spreadsheetml/2006/main" count="144" uniqueCount="136">
  <si>
    <t>Price</t>
  </si>
  <si>
    <t>Weight (lbs)</t>
  </si>
  <si>
    <t>Amarillo® (US) Hop Pellets 8 oz</t>
  </si>
  <si>
    <t>Azacca® (US) Hop Pellets 8 oz</t>
  </si>
  <si>
    <t>Briess Bonlander® Munich 50 lb</t>
  </si>
  <si>
    <t>Briess Brewers Malt 50 lb</t>
  </si>
  <si>
    <t>Briess Pale Ale 50 lb</t>
  </si>
  <si>
    <t>Briess Pilsen 50 lb</t>
  </si>
  <si>
    <t>Cascade (US) Hop Pellets 8 oz</t>
  </si>
  <si>
    <t>Cashmere (US) Hop Pellets 8 oz</t>
  </si>
  <si>
    <t>Centennial (US) Hop Pellets 8 oz</t>
  </si>
  <si>
    <t>Challenger (UK) Hop Pellets 8 oz</t>
  </si>
  <si>
    <t>Chinook (US) Hop Pellets 8 oz</t>
  </si>
  <si>
    <t>Citra® (US) Hop Pellets 8 oz</t>
  </si>
  <si>
    <t>Cluster (US) Hop Pellets 8 oz</t>
  </si>
  <si>
    <t>Comet (US) Hop Pellets 8 oz</t>
  </si>
  <si>
    <t>Crisp Best Ale 25 kg (55 lb)</t>
  </si>
  <si>
    <t>Crisp Chevallier Heritage 25 kg (55 lb)</t>
  </si>
  <si>
    <t>Crisp Finest Maris Otter Ale 25 kg (55 lb)</t>
  </si>
  <si>
    <t>Crisp Gleneagles Premium Pot Still Malt 25 kg (55 lb)</t>
  </si>
  <si>
    <t>Crisp No. 19 Floor-Malted Maris Otter® 25 kg (55 lb)</t>
  </si>
  <si>
    <t>Crisp Wheat Malt 25 kg (55 lb)</t>
  </si>
  <si>
    <t>Crystal (US) Hop Pellets 8 oz</t>
  </si>
  <si>
    <t>CTZ (US) Hop Pellets 8 oz</t>
  </si>
  <si>
    <t>Dr. Rudi (Super Alpha) (NZ) Hop Pellets 8 oz</t>
  </si>
  <si>
    <t>East Kent Golding (UK) Hop Pellets 8 oz</t>
  </si>
  <si>
    <t>Ekuanot® (US) Hop Pellets 8 oz</t>
  </si>
  <si>
    <t>El Dorado® (US) Hop Pellets 8 oz</t>
  </si>
  <si>
    <t>Flaked Barley (Unmalted) 50 lb</t>
  </si>
  <si>
    <t>Flaked Corn 50 lb</t>
  </si>
  <si>
    <t>Flaked Oats 50 lb</t>
  </si>
  <si>
    <t>Flaked Rye 50 lb</t>
  </si>
  <si>
    <t>Flaked White Wheat 50 lb</t>
  </si>
  <si>
    <t>Fuggle (UK) Hop Pellets 8 oz</t>
  </si>
  <si>
    <t>Galena (US) Hop Pellets 8 oz</t>
  </si>
  <si>
    <t>German Select (GR) Hop Pellets 8 oz</t>
  </si>
  <si>
    <t>Glacier (US) Hop Pellets 8 oz</t>
  </si>
  <si>
    <t>Green Bullet™ (NZ) Hop Pellets 8 oz</t>
  </si>
  <si>
    <t>Hallertau Blanc (GR) Hop Pellets 8 oz</t>
  </si>
  <si>
    <t>Hallertau Mittelfruh (GR) Hop Pellets 8 oz</t>
  </si>
  <si>
    <t>Hersbrucker (GR) Hop Pellets 8 oz</t>
  </si>
  <si>
    <t>Horizon (US) Hop Pellets 8 oz</t>
  </si>
  <si>
    <t>Huell Melon (GR) Hop Pellets 8 oz</t>
  </si>
  <si>
    <t>Idaho 7 (US) Hop Pellets 8 oz</t>
  </si>
  <si>
    <t>Jarrylo® (US) Hop Pellets 8 oz</t>
  </si>
  <si>
    <t>Kazbek (CZ) Hop Pellets 8 oz</t>
  </si>
  <si>
    <t>Magnum (GR) Hop Pellets 8 oz</t>
  </si>
  <si>
    <t>Malting Co. of Ireland Irish Ale 25 kg (55 lb)</t>
  </si>
  <si>
    <t>Malting Co. of Ireland Irish Distillers 25 kg (55 lb)</t>
  </si>
  <si>
    <t>Malting Co. of Ireland Irish Stout 25 kg (55 lb)</t>
  </si>
  <si>
    <t>Mandarina Bavaria (GR) Hop Pellets 8 oz</t>
  </si>
  <si>
    <t>Mosaic® (US) Hop Pellets 8 oz</t>
  </si>
  <si>
    <t>Motueka™ (NZ) Hop Pellets 8 oz</t>
  </si>
  <si>
    <t>Mount Hood (US) Hop Pellets 8 oz</t>
  </si>
  <si>
    <t>Nelson Sauvin™ (NZ) Hop Pellets 8 oz</t>
  </si>
  <si>
    <t>Northern Brewer (GR) Hop Pellets 8 oz</t>
  </si>
  <si>
    <t>Nugget (US) Hop Pellets 8 oz</t>
  </si>
  <si>
    <t>Pacific Gem™ (NZ) Hop Pellets 8 oz</t>
  </si>
  <si>
    <t>Pacific Jade™ (NZ) Hop Pellets 8 oz</t>
  </si>
  <si>
    <t>Patagonia Extra Pale 25 kg (55 lb)</t>
  </si>
  <si>
    <t>Perle (GR) Hop Pellets 8 oz</t>
  </si>
  <si>
    <t>Polaris (GR) Hop Pellets 8 oz</t>
  </si>
  <si>
    <t>Progress (UK) Hop Pellets 8 oz</t>
  </si>
  <si>
    <t>Rahr Pale Ale  55 lb (25 kg)</t>
  </si>
  <si>
    <t>Rahr Premium Pilsner 55 lb (25 kg)</t>
  </si>
  <si>
    <t>Rahr Red Wheat 55 lb (25 kg)</t>
  </si>
  <si>
    <t>Rahr Standard 6-Row 55 lb (25 kg)</t>
  </si>
  <si>
    <t>Rahr Unmalted Wheat 55 lb (25 kg)</t>
  </si>
  <si>
    <t>Rahr White Wheat 55 lb (25 kg)</t>
  </si>
  <si>
    <t>Rakau™ (NZ) Hop Pellets 8 oz</t>
  </si>
  <si>
    <t>Saaz (CZ) Hop Pellets 8 oz</t>
  </si>
  <si>
    <t>Saphir (GR) Hop Pellets 8 oz</t>
  </si>
  <si>
    <t>Simpsons Finest Maris Otter 25kg (55 lb)</t>
  </si>
  <si>
    <t>Simpsons Finest Pale Ale Golden Promise™ 25 kg (55 lb)</t>
  </si>
  <si>
    <t>Sorachi Ace (US) Hop Pellets, 8 oz</t>
  </si>
  <si>
    <t>Sovereign (UK) Hop Pellets 8 oz</t>
  </si>
  <si>
    <t>Sterling (US) Hop Pellets 8 oz</t>
  </si>
  <si>
    <t>Styrian Golding (SI) Hop Pellets 8 oz</t>
  </si>
  <si>
    <t>Summer (AU) Hop Pellets 8 oz</t>
  </si>
  <si>
    <t>Summit™ (US) Hop Pellets 8 oz</t>
  </si>
  <si>
    <t>Target (UK) Hop Pellets 8 oz</t>
  </si>
  <si>
    <t>Tettnang (GR) Hop Pellets 8 oz</t>
  </si>
  <si>
    <t>Tradition (GR) Hop Pellets 8 oz</t>
  </si>
  <si>
    <t>Wai-Iti™(NZ) Hop Pellets 8 oz</t>
  </si>
  <si>
    <t>Waimea™ (NZ) Hop Pellets 8 oz</t>
  </si>
  <si>
    <t>Warrior (US) Hop Pellets 8 oz</t>
  </si>
  <si>
    <t>Weyermann® Barke® Munich Malt 25Kg</t>
  </si>
  <si>
    <t>Weyermann® Barke® Pilsner Malt 25Kg</t>
  </si>
  <si>
    <t>Weyermann® Barke® Vienna Malt 25Kg</t>
  </si>
  <si>
    <t>Weyermann® Bohemian Pilsner 25 kg (55 lb)</t>
  </si>
  <si>
    <t>Weyermann® Brewing Malt (Type Cologne) 25 kg (55 lb)</t>
  </si>
  <si>
    <t>Weyermann® Dark Wheat 25 kg (55 lb)</t>
  </si>
  <si>
    <t>Weyermann® Floor-Malted Bohemian Dark 25 kg (55 lb)</t>
  </si>
  <si>
    <t>Weyermann® Floor-Malted Bohemian Pilsner Malt 25 kg (55 lb)</t>
  </si>
  <si>
    <t>Weyermann® Floor-Malted Bohemian Wheat 25 kg (55 lb)</t>
  </si>
  <si>
    <t>Weyermann® Munich Type 1 25 kg (55 lb)</t>
  </si>
  <si>
    <t>Weyermann® Munich Type 2 25 kg (55 lb)</t>
  </si>
  <si>
    <t>Weyermann® Oak Smoked Wheat 25 kg (55 lb)</t>
  </si>
  <si>
    <t>Weyermann® Pale Ale 25 kg (55 lb)</t>
  </si>
  <si>
    <t>Weyermann® Pale Rye 25 kg (55 lb)</t>
  </si>
  <si>
    <t>Weyermann® Pale Wheat 25 kg (55 lb)</t>
  </si>
  <si>
    <t>Weyermann® Pilsner 25 kg (55 lb)</t>
  </si>
  <si>
    <t>Weyermann® Vienna 25 kg (55 lb)</t>
  </si>
  <si>
    <t>Willamette (US) Hop Pellets 8 oz</t>
  </si>
  <si>
    <t>NAME</t>
  </si>
  <si>
    <t>Weight (oz)</t>
  </si>
  <si>
    <t>Per Oz</t>
  </si>
  <si>
    <t>Citra® (US) Hop Pellets 500 g</t>
  </si>
  <si>
    <t>Mosaic® (US) Hop Pellets 500 g</t>
  </si>
  <si>
    <t>Amarillo® (US) Hop Pellets 500 g</t>
  </si>
  <si>
    <t>Azacca® (US) Hop Pellets 500 g</t>
  </si>
  <si>
    <t>Cascade (US) Hop Pellets 500 g</t>
  </si>
  <si>
    <t>Galaxy (AU) Hop Pellets 8 oz</t>
  </si>
  <si>
    <t>*(8) 1 ounce packs due to availability</t>
  </si>
  <si>
    <t>Dingemans Munich Malt 25 kg (55 lb)</t>
  </si>
  <si>
    <t>Dingemans Organic Munich Malt 25 kg (55 lb)</t>
  </si>
  <si>
    <t>Dingemans Organic Pale Ale 25 kg (55 lb)</t>
  </si>
  <si>
    <t>Dingemans Organic Pilsen 25 kg (55 lb)</t>
  </si>
  <si>
    <t>Dingemans Pale Ale 25 kg (55 lb)</t>
  </si>
  <si>
    <t>Dingemans Pilsen 25 kg (55 lb)</t>
  </si>
  <si>
    <t>Dingemans Rye Malt 25 kg (55 lb)</t>
  </si>
  <si>
    <t>Dingemans Wheat Malt 25 kg (55 lb)</t>
  </si>
  <si>
    <t>Rahr Standard 2-Row 55 lb (25 kg)</t>
  </si>
  <si>
    <t>Per Lb</t>
  </si>
  <si>
    <t xml:space="preserve">Ariana (GR) Hop Pellets 8 oz </t>
  </si>
  <si>
    <t xml:space="preserve">Idaho Gem™ (US) Hop Pellets 8 oz </t>
  </si>
  <si>
    <t xml:space="preserve">Callista (GR) Hop Pellets 8 oz </t>
  </si>
  <si>
    <t xml:space="preserve">Moutere (NZ) Hop Pellets 8 oz </t>
  </si>
  <si>
    <t xml:space="preserve">Pahto™ (US) Hop Pellets 8 oz </t>
  </si>
  <si>
    <t xml:space="preserve">Triumph (US) Hop Pellets 8 oz </t>
  </si>
  <si>
    <t xml:space="preserve">Gambrinus Munich Dark 30L 25 kg (55 lb) </t>
  </si>
  <si>
    <t xml:space="preserve">Gambrinus Munich Light 10L 25 kg (55 lb) </t>
  </si>
  <si>
    <t xml:space="preserve">Gambrinus Pale Malt 25 kg (55 lb) </t>
  </si>
  <si>
    <t xml:space="preserve">Gambrinus Pilsner Malt 25 kg (55 lb) </t>
  </si>
  <si>
    <t xml:space="preserve">Gambrinus Rye Malt 25 kg (55 lb) </t>
  </si>
  <si>
    <t xml:space="preserve">Gambrinus Vienna Malt 25 kg (55 lb)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</si>
</sst>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4" fillId="3" borderId="0" xfId="0" applyFont="1" applyFill="1"/>
    <xf numFmtId="0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0" xfId="0" applyFill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A5CD-159B-49FB-8EC9-5C8686802441}">
  <dimension ref="A1:G60"/>
  <sheetViews>
    <sheetView tabSelected="1" workbookViewId="0">
      <pane ySplit="1" topLeftCell="A2" activePane="bottomLeft" state="frozen"/>
      <selection pane="bottomLeft"/>
    </sheetView>
  </sheetViews>
  <sheetFormatPr defaultColWidth="56.33203125" defaultRowHeight="14.4" x14ac:dyDescent="0.3"/>
  <cols>
    <col min="1" max="1" width="56.21875" bestFit="1" customWidth="1"/>
    <col min="2" max="2" width="19.33203125" bestFit="1" customWidth="1"/>
    <col min="3" max="4" width="11.21875" bestFit="1" customWidth="1"/>
    <col min="5" max="9" width="15.77734375" customWidth="1"/>
  </cols>
  <sheetData>
    <row r="1" spans="1:6" ht="18" x14ac:dyDescent="0.3">
      <c r="A1" s="2" t="s">
        <v>104</v>
      </c>
      <c r="B1" s="3" t="s">
        <v>1</v>
      </c>
      <c r="C1" s="3" t="s">
        <v>0</v>
      </c>
      <c r="D1" s="3" t="s">
        <v>123</v>
      </c>
    </row>
    <row r="2" spans="1:6" ht="15.6" x14ac:dyDescent="0.3">
      <c r="A2" s="4" t="s">
        <v>4</v>
      </c>
      <c r="B2" s="5">
        <v>50</v>
      </c>
      <c r="C2" s="5">
        <v>55</v>
      </c>
      <c r="D2" s="5">
        <f t="shared" ref="D2:D33" si="0">C2/B2</f>
        <v>1.1000000000000001</v>
      </c>
      <c r="F2" s="6"/>
    </row>
    <row r="3" spans="1:6" ht="15.6" x14ac:dyDescent="0.3">
      <c r="A3" s="4" t="s">
        <v>5</v>
      </c>
      <c r="B3" s="5">
        <v>50</v>
      </c>
      <c r="C3" s="5">
        <v>48</v>
      </c>
      <c r="D3" s="5">
        <f t="shared" si="0"/>
        <v>0.96</v>
      </c>
      <c r="F3" s="6"/>
    </row>
    <row r="4" spans="1:6" ht="15.6" x14ac:dyDescent="0.3">
      <c r="A4" s="4" t="s">
        <v>6</v>
      </c>
      <c r="B4" s="5">
        <v>50</v>
      </c>
      <c r="C4" s="5">
        <v>51</v>
      </c>
      <c r="D4" s="5">
        <f t="shared" si="0"/>
        <v>1.02</v>
      </c>
      <c r="F4" s="6"/>
    </row>
    <row r="5" spans="1:6" ht="15.6" x14ac:dyDescent="0.3">
      <c r="A5" s="4" t="s">
        <v>7</v>
      </c>
      <c r="B5" s="5">
        <v>50</v>
      </c>
      <c r="C5" s="5">
        <v>51</v>
      </c>
      <c r="D5" s="5">
        <f t="shared" si="0"/>
        <v>1.02</v>
      </c>
      <c r="F5" s="6"/>
    </row>
    <row r="6" spans="1:6" ht="15.6" x14ac:dyDescent="0.3">
      <c r="A6" s="4" t="s">
        <v>16</v>
      </c>
      <c r="B6" s="5">
        <v>55</v>
      </c>
      <c r="C6" s="5">
        <v>54</v>
      </c>
      <c r="D6" s="5">
        <f t="shared" si="0"/>
        <v>0.98181818181818181</v>
      </c>
      <c r="F6" s="6"/>
    </row>
    <row r="7" spans="1:6" ht="15.6" x14ac:dyDescent="0.3">
      <c r="A7" s="4" t="s">
        <v>17</v>
      </c>
      <c r="B7" s="5">
        <v>55</v>
      </c>
      <c r="C7" s="5">
        <v>68</v>
      </c>
      <c r="D7" s="5">
        <f t="shared" si="0"/>
        <v>1.2363636363636363</v>
      </c>
      <c r="F7" s="6"/>
    </row>
    <row r="8" spans="1:6" ht="15.6" x14ac:dyDescent="0.3">
      <c r="A8" s="4" t="s">
        <v>18</v>
      </c>
      <c r="B8" s="5">
        <v>55</v>
      </c>
      <c r="C8" s="5">
        <v>58</v>
      </c>
      <c r="D8" s="5">
        <f t="shared" si="0"/>
        <v>1.0545454545454545</v>
      </c>
      <c r="F8" s="6"/>
    </row>
    <row r="9" spans="1:6" ht="15.6" x14ac:dyDescent="0.3">
      <c r="A9" s="4" t="s">
        <v>19</v>
      </c>
      <c r="B9" s="5">
        <v>55</v>
      </c>
      <c r="C9" s="5">
        <v>57</v>
      </c>
      <c r="D9" s="5">
        <f t="shared" si="0"/>
        <v>1.0363636363636364</v>
      </c>
      <c r="F9" s="6"/>
    </row>
    <row r="10" spans="1:6" ht="15.6" x14ac:dyDescent="0.3">
      <c r="A10" s="4" t="s">
        <v>20</v>
      </c>
      <c r="B10" s="5">
        <v>55</v>
      </c>
      <c r="C10" s="5">
        <v>59</v>
      </c>
      <c r="D10" s="5">
        <f t="shared" si="0"/>
        <v>1.0727272727272728</v>
      </c>
      <c r="F10" s="6"/>
    </row>
    <row r="11" spans="1:6" ht="15.6" x14ac:dyDescent="0.3">
      <c r="A11" s="4" t="s">
        <v>21</v>
      </c>
      <c r="B11" s="5">
        <v>55</v>
      </c>
      <c r="C11" s="5">
        <v>52</v>
      </c>
      <c r="D11" s="5">
        <f t="shared" si="0"/>
        <v>0.94545454545454544</v>
      </c>
      <c r="F11" s="6"/>
    </row>
    <row r="12" spans="1:6" ht="15.6" x14ac:dyDescent="0.3">
      <c r="A12" s="4" t="s">
        <v>114</v>
      </c>
      <c r="B12" s="5">
        <v>55</v>
      </c>
      <c r="C12" s="5">
        <v>55</v>
      </c>
      <c r="D12" s="5">
        <f t="shared" si="0"/>
        <v>1</v>
      </c>
      <c r="F12" s="6"/>
    </row>
    <row r="13" spans="1:6" ht="15.6" x14ac:dyDescent="0.3">
      <c r="A13" s="4" t="s">
        <v>115</v>
      </c>
      <c r="B13" s="5">
        <v>55</v>
      </c>
      <c r="C13" s="5">
        <v>76</v>
      </c>
      <c r="D13" s="5">
        <f t="shared" si="0"/>
        <v>1.3818181818181818</v>
      </c>
      <c r="F13" s="6"/>
    </row>
    <row r="14" spans="1:6" ht="15.6" x14ac:dyDescent="0.3">
      <c r="A14" s="4" t="s">
        <v>116</v>
      </c>
      <c r="B14" s="5">
        <v>55</v>
      </c>
      <c r="C14" s="5">
        <v>76</v>
      </c>
      <c r="D14" s="5">
        <f t="shared" si="0"/>
        <v>1.3818181818181818</v>
      </c>
      <c r="F14" s="6"/>
    </row>
    <row r="15" spans="1:6" ht="15.6" x14ac:dyDescent="0.3">
      <c r="A15" s="4" t="s">
        <v>117</v>
      </c>
      <c r="B15" s="5">
        <v>55</v>
      </c>
      <c r="C15" s="5">
        <v>72</v>
      </c>
      <c r="D15" s="5">
        <f t="shared" si="0"/>
        <v>1.3090909090909091</v>
      </c>
      <c r="F15" s="6"/>
    </row>
    <row r="16" spans="1:6" ht="15.6" x14ac:dyDescent="0.3">
      <c r="A16" s="4" t="s">
        <v>118</v>
      </c>
      <c r="B16" s="5">
        <v>55</v>
      </c>
      <c r="C16" s="5">
        <v>56</v>
      </c>
      <c r="D16" s="5">
        <f t="shared" si="0"/>
        <v>1.0181818181818181</v>
      </c>
      <c r="F16" s="6"/>
    </row>
    <row r="17" spans="1:7" ht="15.6" x14ac:dyDescent="0.3">
      <c r="A17" s="4" t="s">
        <v>119</v>
      </c>
      <c r="B17" s="5">
        <v>55</v>
      </c>
      <c r="C17" s="5">
        <v>54</v>
      </c>
      <c r="D17" s="5">
        <f t="shared" si="0"/>
        <v>0.98181818181818181</v>
      </c>
      <c r="F17" s="6"/>
    </row>
    <row r="18" spans="1:7" ht="15.6" x14ac:dyDescent="0.3">
      <c r="A18" s="4" t="s">
        <v>120</v>
      </c>
      <c r="B18" s="5">
        <v>55</v>
      </c>
      <c r="C18" s="5">
        <v>61</v>
      </c>
      <c r="D18" s="5">
        <f t="shared" si="0"/>
        <v>1.1090909090909091</v>
      </c>
      <c r="F18" s="6"/>
    </row>
    <row r="19" spans="1:7" ht="15.6" x14ac:dyDescent="0.3">
      <c r="A19" s="4" t="s">
        <v>121</v>
      </c>
      <c r="B19" s="5">
        <v>55</v>
      </c>
      <c r="C19" s="5">
        <v>55</v>
      </c>
      <c r="D19" s="5">
        <f t="shared" si="0"/>
        <v>1</v>
      </c>
      <c r="F19" s="6"/>
    </row>
    <row r="20" spans="1:7" ht="15.6" x14ac:dyDescent="0.3">
      <c r="A20" s="4" t="s">
        <v>28</v>
      </c>
      <c r="B20" s="5">
        <v>50</v>
      </c>
      <c r="C20" s="5">
        <v>41</v>
      </c>
      <c r="D20" s="5">
        <f t="shared" si="0"/>
        <v>0.82</v>
      </c>
      <c r="F20" s="6"/>
    </row>
    <row r="21" spans="1:7" ht="15.6" x14ac:dyDescent="0.3">
      <c r="A21" s="4" t="s">
        <v>29</v>
      </c>
      <c r="B21" s="5">
        <v>50</v>
      </c>
      <c r="C21" s="5">
        <v>61</v>
      </c>
      <c r="D21" s="5">
        <f t="shared" si="0"/>
        <v>1.22</v>
      </c>
      <c r="F21" s="6"/>
    </row>
    <row r="22" spans="1:7" ht="15.6" x14ac:dyDescent="0.3">
      <c r="A22" s="4" t="s">
        <v>30</v>
      </c>
      <c r="B22" s="5">
        <v>50</v>
      </c>
      <c r="C22" s="5">
        <v>47</v>
      </c>
      <c r="D22" s="5">
        <f t="shared" si="0"/>
        <v>0.94</v>
      </c>
      <c r="F22" s="6"/>
    </row>
    <row r="23" spans="1:7" ht="15.6" x14ac:dyDescent="0.3">
      <c r="A23" s="4" t="s">
        <v>31</v>
      </c>
      <c r="B23" s="5">
        <v>50</v>
      </c>
      <c r="C23" s="5">
        <v>54</v>
      </c>
      <c r="D23" s="5">
        <f t="shared" si="0"/>
        <v>1.08</v>
      </c>
      <c r="F23" s="6"/>
    </row>
    <row r="24" spans="1:7" ht="15.6" x14ac:dyDescent="0.3">
      <c r="A24" s="4" t="s">
        <v>32</v>
      </c>
      <c r="B24" s="5">
        <v>50</v>
      </c>
      <c r="C24" s="5">
        <v>54</v>
      </c>
      <c r="D24" s="5">
        <f t="shared" si="0"/>
        <v>1.08</v>
      </c>
      <c r="F24" s="6"/>
    </row>
    <row r="25" spans="1:7" ht="15.6" x14ac:dyDescent="0.3">
      <c r="A25" s="4" t="s">
        <v>130</v>
      </c>
      <c r="B25" s="5">
        <v>55</v>
      </c>
      <c r="C25" s="5">
        <v>60</v>
      </c>
      <c r="D25" s="5">
        <f t="shared" si="0"/>
        <v>1.0909090909090908</v>
      </c>
      <c r="F25" s="6"/>
      <c r="G25" s="6"/>
    </row>
    <row r="26" spans="1:7" ht="15.6" x14ac:dyDescent="0.3">
      <c r="A26" s="4" t="s">
        <v>131</v>
      </c>
      <c r="B26" s="5">
        <v>55</v>
      </c>
      <c r="C26" s="5">
        <v>60</v>
      </c>
      <c r="D26" s="5">
        <f t="shared" si="0"/>
        <v>1.0909090909090908</v>
      </c>
      <c r="F26" s="6"/>
      <c r="G26" s="6"/>
    </row>
    <row r="27" spans="1:7" ht="15.6" x14ac:dyDescent="0.3">
      <c r="A27" s="4" t="s">
        <v>132</v>
      </c>
      <c r="B27" s="5">
        <v>55</v>
      </c>
      <c r="C27" s="5">
        <v>57</v>
      </c>
      <c r="D27" s="5">
        <f t="shared" si="0"/>
        <v>1.0363636363636364</v>
      </c>
      <c r="F27" s="6"/>
      <c r="G27" s="6"/>
    </row>
    <row r="28" spans="1:7" ht="15.6" x14ac:dyDescent="0.3">
      <c r="A28" s="4" t="s">
        <v>133</v>
      </c>
      <c r="B28" s="5">
        <v>55</v>
      </c>
      <c r="C28" s="5">
        <v>58</v>
      </c>
      <c r="D28" s="5">
        <f t="shared" si="0"/>
        <v>1.0545454545454545</v>
      </c>
      <c r="F28" s="6"/>
      <c r="G28" s="6"/>
    </row>
    <row r="29" spans="1:7" ht="15.6" x14ac:dyDescent="0.3">
      <c r="A29" s="4" t="s">
        <v>134</v>
      </c>
      <c r="B29" s="5">
        <v>55</v>
      </c>
      <c r="C29" s="5">
        <v>57</v>
      </c>
      <c r="D29" s="5">
        <f t="shared" si="0"/>
        <v>1.0363636363636364</v>
      </c>
      <c r="F29" s="6"/>
      <c r="G29" s="6"/>
    </row>
    <row r="30" spans="1:7" ht="15.6" x14ac:dyDescent="0.3">
      <c r="A30" s="4" t="s">
        <v>135</v>
      </c>
      <c r="B30" s="5">
        <v>55</v>
      </c>
      <c r="C30" s="5">
        <v>60</v>
      </c>
      <c r="D30" s="5">
        <f t="shared" si="0"/>
        <v>1.0909090909090908</v>
      </c>
      <c r="F30" s="6"/>
      <c r="G30" s="6"/>
    </row>
    <row r="31" spans="1:7" ht="15.6" x14ac:dyDescent="0.3">
      <c r="A31" s="4" t="s">
        <v>47</v>
      </c>
      <c r="B31" s="5">
        <v>55</v>
      </c>
      <c r="C31" s="5">
        <v>52</v>
      </c>
      <c r="D31" s="5">
        <f t="shared" si="0"/>
        <v>0.94545454545454544</v>
      </c>
      <c r="F31" s="6"/>
    </row>
    <row r="32" spans="1:7" ht="15.6" x14ac:dyDescent="0.3">
      <c r="A32" s="4" t="s">
        <v>48</v>
      </c>
      <c r="B32" s="5">
        <v>55</v>
      </c>
      <c r="C32" s="5">
        <v>52</v>
      </c>
      <c r="D32" s="5">
        <f t="shared" si="0"/>
        <v>0.94545454545454544</v>
      </c>
      <c r="F32" s="6"/>
    </row>
    <row r="33" spans="1:6" ht="15.6" x14ac:dyDescent="0.3">
      <c r="A33" s="4" t="s">
        <v>49</v>
      </c>
      <c r="B33" s="5">
        <v>55</v>
      </c>
      <c r="C33" s="5">
        <v>52</v>
      </c>
      <c r="D33" s="5">
        <f t="shared" si="0"/>
        <v>0.94545454545454544</v>
      </c>
      <c r="F33" s="6"/>
    </row>
    <row r="34" spans="1:6" ht="15.6" x14ac:dyDescent="0.3">
      <c r="A34" s="4" t="s">
        <v>59</v>
      </c>
      <c r="B34" s="5">
        <v>55</v>
      </c>
      <c r="C34" s="5">
        <v>51</v>
      </c>
      <c r="D34" s="5">
        <f t="shared" ref="D34:D60" si="1">C34/B34</f>
        <v>0.92727272727272725</v>
      </c>
      <c r="F34" s="6"/>
    </row>
    <row r="35" spans="1:6" ht="15.6" x14ac:dyDescent="0.3">
      <c r="A35" s="4" t="s">
        <v>63</v>
      </c>
      <c r="B35" s="5">
        <v>55</v>
      </c>
      <c r="C35" s="5">
        <v>49</v>
      </c>
      <c r="D35" s="5">
        <f t="shared" si="1"/>
        <v>0.89090909090909087</v>
      </c>
      <c r="F35" s="6"/>
    </row>
    <row r="36" spans="1:6" ht="15.6" x14ac:dyDescent="0.3">
      <c r="A36" s="4" t="s">
        <v>64</v>
      </c>
      <c r="B36" s="5">
        <v>55</v>
      </c>
      <c r="C36" s="5">
        <v>49</v>
      </c>
      <c r="D36" s="5">
        <f t="shared" si="1"/>
        <v>0.89090909090909087</v>
      </c>
      <c r="F36" s="6"/>
    </row>
    <row r="37" spans="1:6" ht="15.6" x14ac:dyDescent="0.3">
      <c r="A37" s="4" t="s">
        <v>65</v>
      </c>
      <c r="B37" s="5">
        <v>55</v>
      </c>
      <c r="C37" s="5">
        <v>51</v>
      </c>
      <c r="D37" s="5">
        <f t="shared" si="1"/>
        <v>0.92727272727272725</v>
      </c>
      <c r="F37" s="6"/>
    </row>
    <row r="38" spans="1:6" ht="15.6" x14ac:dyDescent="0.3">
      <c r="A38" s="4" t="s">
        <v>122</v>
      </c>
      <c r="B38" s="5">
        <v>55</v>
      </c>
      <c r="C38" s="5">
        <v>47</v>
      </c>
      <c r="D38" s="5">
        <f t="shared" si="1"/>
        <v>0.8545454545454545</v>
      </c>
      <c r="F38" s="6"/>
    </row>
    <row r="39" spans="1:6" ht="15.6" x14ac:dyDescent="0.3">
      <c r="A39" s="4" t="s">
        <v>66</v>
      </c>
      <c r="B39" s="5">
        <v>55</v>
      </c>
      <c r="C39" s="5">
        <v>47</v>
      </c>
      <c r="D39" s="5">
        <f t="shared" si="1"/>
        <v>0.8545454545454545</v>
      </c>
      <c r="F39" s="6"/>
    </row>
    <row r="40" spans="1:6" ht="15.6" x14ac:dyDescent="0.3">
      <c r="A40" s="4" t="s">
        <v>67</v>
      </c>
      <c r="B40" s="5">
        <v>55</v>
      </c>
      <c r="C40" s="5">
        <v>38</v>
      </c>
      <c r="D40" s="5">
        <f t="shared" si="1"/>
        <v>0.69090909090909092</v>
      </c>
      <c r="F40" s="6"/>
    </row>
    <row r="41" spans="1:6" ht="15.6" x14ac:dyDescent="0.3">
      <c r="A41" s="4" t="s">
        <v>68</v>
      </c>
      <c r="B41" s="5">
        <v>55</v>
      </c>
      <c r="C41" s="5">
        <v>51</v>
      </c>
      <c r="D41" s="5">
        <f t="shared" si="1"/>
        <v>0.92727272727272725</v>
      </c>
      <c r="F41" s="6"/>
    </row>
    <row r="42" spans="1:6" ht="15.6" x14ac:dyDescent="0.3">
      <c r="A42" s="4" t="s">
        <v>72</v>
      </c>
      <c r="B42" s="5">
        <v>55</v>
      </c>
      <c r="C42" s="5">
        <v>59</v>
      </c>
      <c r="D42" s="5">
        <f t="shared" si="1"/>
        <v>1.0727272727272728</v>
      </c>
      <c r="F42" s="6"/>
    </row>
    <row r="43" spans="1:6" ht="15.6" x14ac:dyDescent="0.3">
      <c r="A43" s="4" t="s">
        <v>73</v>
      </c>
      <c r="B43" s="5">
        <v>55</v>
      </c>
      <c r="C43" s="5">
        <v>62</v>
      </c>
      <c r="D43" s="5">
        <f t="shared" si="1"/>
        <v>1.1272727272727272</v>
      </c>
      <c r="F43" s="6"/>
    </row>
    <row r="44" spans="1:6" ht="15.6" x14ac:dyDescent="0.3">
      <c r="A44" s="4" t="s">
        <v>86</v>
      </c>
      <c r="B44" s="5">
        <v>55</v>
      </c>
      <c r="C44" s="5">
        <v>57</v>
      </c>
      <c r="D44" s="5">
        <f t="shared" si="1"/>
        <v>1.0363636363636364</v>
      </c>
      <c r="F44" s="6"/>
    </row>
    <row r="45" spans="1:6" ht="15.6" x14ac:dyDescent="0.3">
      <c r="A45" s="4" t="s">
        <v>87</v>
      </c>
      <c r="B45" s="5">
        <v>55</v>
      </c>
      <c r="C45" s="5">
        <v>56</v>
      </c>
      <c r="D45" s="5">
        <f t="shared" si="1"/>
        <v>1.0181818181818181</v>
      </c>
      <c r="F45" s="6"/>
    </row>
    <row r="46" spans="1:6" ht="15.6" x14ac:dyDescent="0.3">
      <c r="A46" s="4" t="s">
        <v>88</v>
      </c>
      <c r="B46" s="5">
        <v>55</v>
      </c>
      <c r="C46" s="5">
        <v>57</v>
      </c>
      <c r="D46" s="5">
        <f t="shared" si="1"/>
        <v>1.0363636363636364</v>
      </c>
      <c r="F46" s="6"/>
    </row>
    <row r="47" spans="1:6" ht="15.6" x14ac:dyDescent="0.3">
      <c r="A47" s="4" t="s">
        <v>89</v>
      </c>
      <c r="B47" s="5">
        <v>55</v>
      </c>
      <c r="C47" s="5">
        <v>55</v>
      </c>
      <c r="D47" s="5">
        <f t="shared" si="1"/>
        <v>1</v>
      </c>
      <c r="F47" s="6"/>
    </row>
    <row r="48" spans="1:6" ht="15.6" x14ac:dyDescent="0.3">
      <c r="A48" s="4" t="s">
        <v>90</v>
      </c>
      <c r="B48" s="5">
        <v>55</v>
      </c>
      <c r="C48" s="5">
        <v>57</v>
      </c>
      <c r="D48" s="5">
        <f t="shared" si="1"/>
        <v>1.0363636363636364</v>
      </c>
      <c r="F48" s="6"/>
    </row>
    <row r="49" spans="1:6" ht="15.6" x14ac:dyDescent="0.3">
      <c r="A49" s="4" t="s">
        <v>91</v>
      </c>
      <c r="B49" s="5">
        <v>55</v>
      </c>
      <c r="C49" s="5">
        <v>57</v>
      </c>
      <c r="D49" s="5">
        <f t="shared" si="1"/>
        <v>1.0363636363636364</v>
      </c>
      <c r="F49" s="6"/>
    </row>
    <row r="50" spans="1:6" ht="15.6" x14ac:dyDescent="0.3">
      <c r="A50" s="4" t="s">
        <v>92</v>
      </c>
      <c r="B50" s="5">
        <v>55</v>
      </c>
      <c r="C50" s="5">
        <v>63</v>
      </c>
      <c r="D50" s="5">
        <f t="shared" si="1"/>
        <v>1.1454545454545455</v>
      </c>
      <c r="F50" s="6"/>
    </row>
    <row r="51" spans="1:6" ht="15.6" x14ac:dyDescent="0.3">
      <c r="A51" s="4" t="s">
        <v>93</v>
      </c>
      <c r="B51" s="5">
        <v>55</v>
      </c>
      <c r="C51" s="5">
        <v>60</v>
      </c>
      <c r="D51" s="5">
        <f t="shared" si="1"/>
        <v>1.0909090909090908</v>
      </c>
      <c r="F51" s="6"/>
    </row>
    <row r="52" spans="1:6" ht="15.6" x14ac:dyDescent="0.3">
      <c r="A52" s="4" t="s">
        <v>94</v>
      </c>
      <c r="B52" s="5">
        <v>55</v>
      </c>
      <c r="C52" s="5">
        <v>63</v>
      </c>
      <c r="D52" s="5">
        <f t="shared" si="1"/>
        <v>1.1454545454545455</v>
      </c>
      <c r="F52" s="6"/>
    </row>
    <row r="53" spans="1:6" ht="15.6" x14ac:dyDescent="0.3">
      <c r="A53" s="4" t="s">
        <v>95</v>
      </c>
      <c r="B53" s="5">
        <v>55</v>
      </c>
      <c r="C53" s="5">
        <v>56</v>
      </c>
      <c r="D53" s="5">
        <f t="shared" si="1"/>
        <v>1.0181818181818181</v>
      </c>
      <c r="F53" s="6"/>
    </row>
    <row r="54" spans="1:6" ht="15.6" x14ac:dyDescent="0.3">
      <c r="A54" s="4" t="s">
        <v>96</v>
      </c>
      <c r="B54" s="5">
        <v>55</v>
      </c>
      <c r="C54" s="5">
        <v>56</v>
      </c>
      <c r="D54" s="5">
        <f t="shared" si="1"/>
        <v>1.0181818181818181</v>
      </c>
      <c r="F54" s="6"/>
    </row>
    <row r="55" spans="1:6" ht="15.6" x14ac:dyDescent="0.3">
      <c r="A55" s="4" t="s">
        <v>97</v>
      </c>
      <c r="B55" s="5">
        <v>55</v>
      </c>
      <c r="C55" s="5">
        <v>66</v>
      </c>
      <c r="D55" s="5">
        <f t="shared" si="1"/>
        <v>1.2</v>
      </c>
      <c r="F55" s="6"/>
    </row>
    <row r="56" spans="1:6" ht="15.6" x14ac:dyDescent="0.3">
      <c r="A56" s="4" t="s">
        <v>98</v>
      </c>
      <c r="B56" s="5">
        <v>55</v>
      </c>
      <c r="C56" s="5">
        <v>55</v>
      </c>
      <c r="D56" s="5">
        <f t="shared" si="1"/>
        <v>1</v>
      </c>
      <c r="F56" s="6"/>
    </row>
    <row r="57" spans="1:6" ht="15.6" x14ac:dyDescent="0.3">
      <c r="A57" s="4" t="s">
        <v>99</v>
      </c>
      <c r="B57" s="5">
        <v>55</v>
      </c>
      <c r="C57" s="5">
        <v>57</v>
      </c>
      <c r="D57" s="5">
        <f t="shared" si="1"/>
        <v>1.0363636363636364</v>
      </c>
      <c r="F57" s="6"/>
    </row>
    <row r="58" spans="1:6" ht="15.6" x14ac:dyDescent="0.3">
      <c r="A58" s="4" t="s">
        <v>100</v>
      </c>
      <c r="B58" s="5">
        <v>55</v>
      </c>
      <c r="C58" s="5">
        <v>56</v>
      </c>
      <c r="D58" s="5">
        <f t="shared" si="1"/>
        <v>1.0181818181818181</v>
      </c>
      <c r="F58" s="6"/>
    </row>
    <row r="59" spans="1:6" ht="15.6" x14ac:dyDescent="0.3">
      <c r="A59" s="4" t="s">
        <v>101</v>
      </c>
      <c r="B59" s="5">
        <v>55</v>
      </c>
      <c r="C59" s="5">
        <v>55</v>
      </c>
      <c r="D59" s="5">
        <f t="shared" si="1"/>
        <v>1</v>
      </c>
      <c r="F59" s="6"/>
    </row>
    <row r="60" spans="1:6" ht="15.6" x14ac:dyDescent="0.3">
      <c r="A60" s="4" t="s">
        <v>102</v>
      </c>
      <c r="B60" s="5">
        <v>55</v>
      </c>
      <c r="C60" s="5">
        <v>56</v>
      </c>
      <c r="D60" s="5">
        <f t="shared" si="1"/>
        <v>1.0181818181818181</v>
      </c>
      <c r="F60" s="6"/>
    </row>
  </sheetData>
  <autoFilter ref="A1:E1" xr:uid="{E0BE3787-1B8D-458A-865C-E05DB285E5D5}">
    <sortState xmlns:xlrd2="http://schemas.microsoft.com/office/spreadsheetml/2017/richdata2" ref="A2:E60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8709-BE6E-4819-803B-A4217360E783}">
  <dimension ref="A1:K73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39.109375" customWidth="1"/>
    <col min="2" max="2" width="18.5546875" bestFit="1" customWidth="1"/>
    <col min="3" max="3" width="11.21875" bestFit="1" customWidth="1"/>
    <col min="4" max="4" width="12.88671875" bestFit="1" customWidth="1"/>
    <col min="5" max="8" width="8.77734375" customWidth="1"/>
  </cols>
  <sheetData>
    <row r="1" spans="1:11" ht="18" x14ac:dyDescent="0.3">
      <c r="A1" s="2" t="s">
        <v>104</v>
      </c>
      <c r="B1" s="3" t="s">
        <v>105</v>
      </c>
      <c r="C1" s="3" t="s">
        <v>0</v>
      </c>
      <c r="D1" s="3" t="s">
        <v>106</v>
      </c>
    </row>
    <row r="2" spans="1:11" ht="15.6" x14ac:dyDescent="0.3">
      <c r="A2" s="4" t="s">
        <v>2</v>
      </c>
      <c r="B2" s="5">
        <v>8</v>
      </c>
      <c r="C2" s="5">
        <v>13</v>
      </c>
      <c r="D2" s="5">
        <f t="shared" ref="D2:D33" si="0">C2/B2</f>
        <v>1.625</v>
      </c>
      <c r="J2" s="6"/>
    </row>
    <row r="3" spans="1:11" ht="15.6" x14ac:dyDescent="0.3">
      <c r="A3" s="4" t="s">
        <v>124</v>
      </c>
      <c r="B3" s="5">
        <v>8</v>
      </c>
      <c r="C3" s="5">
        <v>16</v>
      </c>
      <c r="D3" s="5">
        <f t="shared" si="0"/>
        <v>2</v>
      </c>
      <c r="E3" s="7" t="s">
        <v>113</v>
      </c>
      <c r="F3" s="7"/>
      <c r="G3" s="7"/>
      <c r="H3" s="7"/>
      <c r="J3" s="6"/>
      <c r="K3" s="6"/>
    </row>
    <row r="4" spans="1:11" ht="15.6" x14ac:dyDescent="0.3">
      <c r="A4" s="4" t="s">
        <v>3</v>
      </c>
      <c r="B4" s="5">
        <v>8</v>
      </c>
      <c r="C4" s="5">
        <v>15</v>
      </c>
      <c r="D4" s="5">
        <f t="shared" si="0"/>
        <v>1.875</v>
      </c>
      <c r="J4" s="6"/>
    </row>
    <row r="5" spans="1:11" ht="15.6" x14ac:dyDescent="0.3">
      <c r="A5" s="4" t="s">
        <v>126</v>
      </c>
      <c r="B5" s="5">
        <v>8</v>
      </c>
      <c r="C5" s="5">
        <v>16</v>
      </c>
      <c r="D5" s="5">
        <f t="shared" si="0"/>
        <v>2</v>
      </c>
      <c r="E5" s="7" t="s">
        <v>113</v>
      </c>
      <c r="F5" s="7"/>
      <c r="G5" s="7"/>
      <c r="H5" s="7"/>
      <c r="J5" s="6"/>
    </row>
    <row r="6" spans="1:11" ht="15.6" x14ac:dyDescent="0.3">
      <c r="A6" s="4" t="s">
        <v>8</v>
      </c>
      <c r="B6" s="5">
        <v>8</v>
      </c>
      <c r="C6" s="5">
        <v>11</v>
      </c>
      <c r="D6" s="5">
        <f t="shared" si="0"/>
        <v>1.375</v>
      </c>
      <c r="J6" s="6"/>
    </row>
    <row r="7" spans="1:11" ht="15.6" x14ac:dyDescent="0.3">
      <c r="A7" s="4" t="s">
        <v>9</v>
      </c>
      <c r="B7" s="5">
        <v>8</v>
      </c>
      <c r="C7" s="5">
        <v>14</v>
      </c>
      <c r="D7" s="5">
        <f t="shared" si="0"/>
        <v>1.75</v>
      </c>
      <c r="J7" s="6"/>
    </row>
    <row r="8" spans="1:11" ht="15.6" x14ac:dyDescent="0.3">
      <c r="A8" s="4" t="s">
        <v>10</v>
      </c>
      <c r="B8" s="5">
        <v>8</v>
      </c>
      <c r="C8" s="5">
        <v>12</v>
      </c>
      <c r="D8" s="5">
        <f t="shared" si="0"/>
        <v>1.5</v>
      </c>
      <c r="J8" s="6"/>
    </row>
    <row r="9" spans="1:11" ht="15.6" x14ac:dyDescent="0.3">
      <c r="A9" s="4" t="s">
        <v>11</v>
      </c>
      <c r="B9" s="5">
        <v>8</v>
      </c>
      <c r="C9" s="5">
        <v>12</v>
      </c>
      <c r="D9" s="5">
        <f t="shared" si="0"/>
        <v>1.5</v>
      </c>
      <c r="J9" s="6"/>
    </row>
    <row r="10" spans="1:11" ht="15.6" x14ac:dyDescent="0.3">
      <c r="A10" s="4" t="s">
        <v>12</v>
      </c>
      <c r="B10" s="5">
        <v>8</v>
      </c>
      <c r="C10" s="5">
        <v>11</v>
      </c>
      <c r="D10" s="5">
        <f t="shared" si="0"/>
        <v>1.375</v>
      </c>
      <c r="J10" s="6"/>
    </row>
    <row r="11" spans="1:11" ht="15.6" x14ac:dyDescent="0.3">
      <c r="A11" s="4" t="s">
        <v>13</v>
      </c>
      <c r="B11" s="5">
        <v>8</v>
      </c>
      <c r="C11" s="5">
        <v>15</v>
      </c>
      <c r="D11" s="5">
        <f t="shared" si="0"/>
        <v>1.875</v>
      </c>
      <c r="J11" s="6"/>
    </row>
    <row r="12" spans="1:11" ht="15.6" x14ac:dyDescent="0.3">
      <c r="A12" s="4" t="s">
        <v>14</v>
      </c>
      <c r="B12" s="5">
        <v>8</v>
      </c>
      <c r="C12" s="5">
        <v>12</v>
      </c>
      <c r="D12" s="5">
        <f t="shared" si="0"/>
        <v>1.5</v>
      </c>
      <c r="J12" s="6"/>
    </row>
    <row r="13" spans="1:11" ht="15.6" x14ac:dyDescent="0.3">
      <c r="A13" s="4" t="s">
        <v>15</v>
      </c>
      <c r="B13" s="5">
        <v>8</v>
      </c>
      <c r="C13" s="5">
        <v>14</v>
      </c>
      <c r="D13" s="5">
        <f t="shared" si="0"/>
        <v>1.75</v>
      </c>
      <c r="J13" s="6"/>
    </row>
    <row r="14" spans="1:11" ht="15.6" x14ac:dyDescent="0.3">
      <c r="A14" s="4" t="s">
        <v>22</v>
      </c>
      <c r="B14" s="5">
        <v>8</v>
      </c>
      <c r="C14" s="5">
        <v>12</v>
      </c>
      <c r="D14" s="5">
        <f t="shared" si="0"/>
        <v>1.5</v>
      </c>
      <c r="J14" s="6"/>
    </row>
    <row r="15" spans="1:11" ht="15.6" x14ac:dyDescent="0.3">
      <c r="A15" s="4" t="s">
        <v>23</v>
      </c>
      <c r="B15" s="5">
        <v>8</v>
      </c>
      <c r="C15" s="5">
        <v>11</v>
      </c>
      <c r="D15" s="5">
        <f t="shared" si="0"/>
        <v>1.375</v>
      </c>
      <c r="J15" s="6"/>
    </row>
    <row r="16" spans="1:11" ht="15.6" x14ac:dyDescent="0.3">
      <c r="A16" s="4" t="s">
        <v>24</v>
      </c>
      <c r="B16" s="5">
        <v>8</v>
      </c>
      <c r="C16" s="5">
        <v>14</v>
      </c>
      <c r="D16" s="5">
        <f t="shared" si="0"/>
        <v>1.75</v>
      </c>
      <c r="J16" s="6"/>
    </row>
    <row r="17" spans="1:11" ht="15.6" x14ac:dyDescent="0.3">
      <c r="A17" s="4" t="s">
        <v>25</v>
      </c>
      <c r="B17" s="5">
        <v>8</v>
      </c>
      <c r="C17" s="5">
        <v>12</v>
      </c>
      <c r="D17" s="5">
        <f t="shared" si="0"/>
        <v>1.5</v>
      </c>
      <c r="J17" s="6"/>
    </row>
    <row r="18" spans="1:11" ht="15.6" x14ac:dyDescent="0.3">
      <c r="A18" s="4" t="s">
        <v>26</v>
      </c>
      <c r="B18" s="5">
        <v>8</v>
      </c>
      <c r="C18" s="5">
        <v>16</v>
      </c>
      <c r="D18" s="5">
        <f t="shared" si="0"/>
        <v>2</v>
      </c>
      <c r="J18" s="6"/>
    </row>
    <row r="19" spans="1:11" ht="15.6" x14ac:dyDescent="0.3">
      <c r="A19" s="4" t="s">
        <v>27</v>
      </c>
      <c r="B19" s="5">
        <v>8</v>
      </c>
      <c r="C19" s="5">
        <v>12</v>
      </c>
      <c r="D19" s="5">
        <f t="shared" si="0"/>
        <v>1.5</v>
      </c>
      <c r="J19" s="6"/>
    </row>
    <row r="20" spans="1:11" ht="15.6" x14ac:dyDescent="0.3">
      <c r="A20" s="4" t="s">
        <v>33</v>
      </c>
      <c r="B20" s="5">
        <v>8</v>
      </c>
      <c r="C20" s="5">
        <v>12</v>
      </c>
      <c r="D20" s="5">
        <f t="shared" si="0"/>
        <v>1.5</v>
      </c>
      <c r="J20" s="6"/>
    </row>
    <row r="21" spans="1:11" ht="15.6" x14ac:dyDescent="0.3">
      <c r="A21" s="4" t="s">
        <v>112</v>
      </c>
      <c r="B21" s="5">
        <v>8</v>
      </c>
      <c r="C21" s="5">
        <v>18</v>
      </c>
      <c r="D21" s="5">
        <f t="shared" si="0"/>
        <v>2.25</v>
      </c>
      <c r="E21" s="1" t="s">
        <v>113</v>
      </c>
      <c r="F21" s="1"/>
      <c r="G21" s="1"/>
      <c r="H21" s="1"/>
      <c r="J21" s="6"/>
      <c r="K21" s="6"/>
    </row>
    <row r="22" spans="1:11" ht="15.6" x14ac:dyDescent="0.3">
      <c r="A22" s="4" t="s">
        <v>34</v>
      </c>
      <c r="B22" s="5">
        <v>8</v>
      </c>
      <c r="C22" s="5">
        <v>11</v>
      </c>
      <c r="D22" s="5">
        <f t="shared" si="0"/>
        <v>1.375</v>
      </c>
      <c r="J22" s="6"/>
    </row>
    <row r="23" spans="1:11" ht="15.6" x14ac:dyDescent="0.3">
      <c r="A23" s="4" t="s">
        <v>35</v>
      </c>
      <c r="B23" s="5">
        <v>8</v>
      </c>
      <c r="C23" s="5">
        <v>14</v>
      </c>
      <c r="D23" s="5">
        <f t="shared" si="0"/>
        <v>1.75</v>
      </c>
      <c r="J23" s="6"/>
    </row>
    <row r="24" spans="1:11" ht="15.6" x14ac:dyDescent="0.3">
      <c r="A24" s="4" t="s">
        <v>36</v>
      </c>
      <c r="B24" s="5">
        <v>8</v>
      </c>
      <c r="C24" s="5">
        <v>13</v>
      </c>
      <c r="D24" s="5">
        <f t="shared" si="0"/>
        <v>1.625</v>
      </c>
      <c r="J24" s="6"/>
    </row>
    <row r="25" spans="1:11" ht="15.6" x14ac:dyDescent="0.3">
      <c r="A25" s="4" t="s">
        <v>37</v>
      </c>
      <c r="B25" s="5">
        <v>8</v>
      </c>
      <c r="C25" s="5">
        <v>13</v>
      </c>
      <c r="D25" s="5">
        <f t="shared" si="0"/>
        <v>1.625</v>
      </c>
      <c r="J25" s="6"/>
    </row>
    <row r="26" spans="1:11" ht="15.6" x14ac:dyDescent="0.3">
      <c r="A26" s="4" t="s">
        <v>38</v>
      </c>
      <c r="B26" s="5">
        <v>8</v>
      </c>
      <c r="C26" s="5">
        <v>16</v>
      </c>
      <c r="D26" s="5">
        <f t="shared" si="0"/>
        <v>2</v>
      </c>
      <c r="J26" s="6"/>
    </row>
    <row r="27" spans="1:11" ht="15.6" x14ac:dyDescent="0.3">
      <c r="A27" s="4" t="s">
        <v>39</v>
      </c>
      <c r="B27" s="5">
        <v>8</v>
      </c>
      <c r="C27" s="5">
        <v>11</v>
      </c>
      <c r="D27" s="5">
        <f t="shared" si="0"/>
        <v>1.375</v>
      </c>
      <c r="J27" s="6"/>
    </row>
    <row r="28" spans="1:11" ht="15.6" x14ac:dyDescent="0.3">
      <c r="A28" s="4" t="s">
        <v>40</v>
      </c>
      <c r="B28" s="5">
        <v>8</v>
      </c>
      <c r="C28" s="5">
        <v>11</v>
      </c>
      <c r="D28" s="5">
        <f t="shared" si="0"/>
        <v>1.375</v>
      </c>
      <c r="J28" s="6"/>
    </row>
    <row r="29" spans="1:11" ht="15.6" x14ac:dyDescent="0.3">
      <c r="A29" s="4" t="s">
        <v>41</v>
      </c>
      <c r="B29" s="5">
        <v>8</v>
      </c>
      <c r="C29" s="5">
        <v>13</v>
      </c>
      <c r="D29" s="5">
        <f t="shared" si="0"/>
        <v>1.625</v>
      </c>
      <c r="J29" s="6"/>
    </row>
    <row r="30" spans="1:11" ht="15.6" x14ac:dyDescent="0.3">
      <c r="A30" s="4" t="s">
        <v>42</v>
      </c>
      <c r="B30" s="5">
        <v>8</v>
      </c>
      <c r="C30" s="5">
        <v>16</v>
      </c>
      <c r="D30" s="5">
        <f t="shared" si="0"/>
        <v>2</v>
      </c>
      <c r="J30" s="6"/>
    </row>
    <row r="31" spans="1:11" ht="15.6" x14ac:dyDescent="0.3">
      <c r="A31" s="4" t="s">
        <v>43</v>
      </c>
      <c r="B31" s="5">
        <v>8</v>
      </c>
      <c r="C31" s="5">
        <v>14</v>
      </c>
      <c r="D31" s="5">
        <f t="shared" si="0"/>
        <v>1.75</v>
      </c>
      <c r="J31" s="6"/>
    </row>
    <row r="32" spans="1:11" ht="15.6" x14ac:dyDescent="0.3">
      <c r="A32" s="4" t="s">
        <v>125</v>
      </c>
      <c r="B32" s="5">
        <v>8</v>
      </c>
      <c r="C32" s="5">
        <v>18</v>
      </c>
      <c r="D32" s="5">
        <f t="shared" si="0"/>
        <v>2.25</v>
      </c>
      <c r="E32" s="7" t="s">
        <v>113</v>
      </c>
      <c r="F32" s="7"/>
      <c r="G32" s="7"/>
      <c r="H32" s="7"/>
      <c r="J32" s="6"/>
      <c r="K32" s="6"/>
    </row>
    <row r="33" spans="1:11" ht="15.6" x14ac:dyDescent="0.3">
      <c r="A33" s="4" t="s">
        <v>44</v>
      </c>
      <c r="B33" s="5">
        <v>8</v>
      </c>
      <c r="C33" s="5">
        <v>16</v>
      </c>
      <c r="D33" s="5">
        <f t="shared" si="0"/>
        <v>2</v>
      </c>
      <c r="J33" s="6"/>
    </row>
    <row r="34" spans="1:11" ht="15.6" x14ac:dyDescent="0.3">
      <c r="A34" s="4" t="s">
        <v>45</v>
      </c>
      <c r="B34" s="5">
        <v>8</v>
      </c>
      <c r="C34" s="5">
        <v>12</v>
      </c>
      <c r="D34" s="5">
        <f t="shared" ref="D34:D63" si="1">C34/B34</f>
        <v>1.5</v>
      </c>
      <c r="J34" s="6"/>
    </row>
    <row r="35" spans="1:11" ht="15.6" x14ac:dyDescent="0.3">
      <c r="A35" s="4" t="s">
        <v>46</v>
      </c>
      <c r="B35" s="5">
        <v>8</v>
      </c>
      <c r="C35" s="5">
        <v>11</v>
      </c>
      <c r="D35" s="5">
        <f t="shared" si="1"/>
        <v>1.375</v>
      </c>
      <c r="J35" s="6"/>
    </row>
    <row r="36" spans="1:11" ht="15.6" x14ac:dyDescent="0.3">
      <c r="A36" s="4" t="s">
        <v>50</v>
      </c>
      <c r="B36" s="5">
        <v>8</v>
      </c>
      <c r="C36" s="5">
        <v>16</v>
      </c>
      <c r="D36" s="5">
        <f t="shared" si="1"/>
        <v>2</v>
      </c>
      <c r="J36" s="6"/>
    </row>
    <row r="37" spans="1:11" ht="15.6" x14ac:dyDescent="0.3">
      <c r="A37" s="4" t="s">
        <v>51</v>
      </c>
      <c r="B37" s="5">
        <v>8</v>
      </c>
      <c r="C37" s="5">
        <v>14</v>
      </c>
      <c r="D37" s="5">
        <f t="shared" si="1"/>
        <v>1.75</v>
      </c>
      <c r="J37" s="6"/>
    </row>
    <row r="38" spans="1:11" ht="15.6" x14ac:dyDescent="0.3">
      <c r="A38" s="4" t="s">
        <v>52</v>
      </c>
      <c r="B38" s="5">
        <v>8</v>
      </c>
      <c r="C38" s="5">
        <v>14</v>
      </c>
      <c r="D38" s="5">
        <f t="shared" si="1"/>
        <v>1.75</v>
      </c>
      <c r="J38" s="6"/>
    </row>
    <row r="39" spans="1:11" ht="15.6" x14ac:dyDescent="0.3">
      <c r="A39" s="4" t="s">
        <v>53</v>
      </c>
      <c r="B39" s="5">
        <v>8</v>
      </c>
      <c r="C39" s="5">
        <v>14</v>
      </c>
      <c r="D39" s="5">
        <f t="shared" si="1"/>
        <v>1.75</v>
      </c>
      <c r="J39" s="6"/>
    </row>
    <row r="40" spans="1:11" ht="15.6" x14ac:dyDescent="0.3">
      <c r="A40" s="4" t="s">
        <v>127</v>
      </c>
      <c r="B40" s="5">
        <v>8</v>
      </c>
      <c r="C40" s="5">
        <v>20</v>
      </c>
      <c r="D40" s="5">
        <f t="shared" si="1"/>
        <v>2.5</v>
      </c>
      <c r="E40" s="7" t="s">
        <v>113</v>
      </c>
      <c r="F40" s="7"/>
      <c r="G40" s="7"/>
      <c r="H40" s="7"/>
      <c r="J40" s="6"/>
      <c r="K40" s="6"/>
    </row>
    <row r="41" spans="1:11" ht="15.6" x14ac:dyDescent="0.3">
      <c r="A41" s="4" t="s">
        <v>54</v>
      </c>
      <c r="B41" s="5">
        <v>8</v>
      </c>
      <c r="C41" s="5">
        <v>14</v>
      </c>
      <c r="D41" s="5">
        <f t="shared" si="1"/>
        <v>1.75</v>
      </c>
      <c r="J41" s="6"/>
    </row>
    <row r="42" spans="1:11" ht="15.6" x14ac:dyDescent="0.3">
      <c r="A42" s="4" t="s">
        <v>55</v>
      </c>
      <c r="B42" s="5">
        <v>8</v>
      </c>
      <c r="C42" s="5">
        <v>11</v>
      </c>
      <c r="D42" s="5">
        <f t="shared" si="1"/>
        <v>1.375</v>
      </c>
      <c r="J42" s="6"/>
    </row>
    <row r="43" spans="1:11" ht="15.6" x14ac:dyDescent="0.3">
      <c r="A43" s="4" t="s">
        <v>56</v>
      </c>
      <c r="B43" s="5">
        <v>8</v>
      </c>
      <c r="C43" s="5">
        <v>10</v>
      </c>
      <c r="D43" s="5">
        <f t="shared" si="1"/>
        <v>1.25</v>
      </c>
      <c r="J43" s="6"/>
    </row>
    <row r="44" spans="1:11" ht="15.6" x14ac:dyDescent="0.3">
      <c r="A44" s="4" t="s">
        <v>57</v>
      </c>
      <c r="B44" s="5">
        <v>8</v>
      </c>
      <c r="C44" s="5">
        <v>12</v>
      </c>
      <c r="D44" s="5">
        <f t="shared" si="1"/>
        <v>1.5</v>
      </c>
      <c r="J44" s="6"/>
    </row>
    <row r="45" spans="1:11" ht="15.6" x14ac:dyDescent="0.3">
      <c r="A45" s="4" t="s">
        <v>58</v>
      </c>
      <c r="B45" s="5">
        <v>8</v>
      </c>
      <c r="C45" s="5">
        <v>13</v>
      </c>
      <c r="D45" s="5">
        <f t="shared" si="1"/>
        <v>1.625</v>
      </c>
      <c r="J45" s="6"/>
    </row>
    <row r="46" spans="1:11" ht="15.6" x14ac:dyDescent="0.3">
      <c r="A46" s="4" t="s">
        <v>128</v>
      </c>
      <c r="B46" s="5">
        <v>8</v>
      </c>
      <c r="C46" s="5">
        <v>17</v>
      </c>
      <c r="D46" s="5">
        <f t="shared" si="1"/>
        <v>2.125</v>
      </c>
      <c r="E46" s="7" t="s">
        <v>113</v>
      </c>
      <c r="F46" s="7"/>
      <c r="G46" s="7"/>
      <c r="H46" s="7"/>
      <c r="J46" s="6"/>
      <c r="K46" s="6"/>
    </row>
    <row r="47" spans="1:11" ht="15.6" x14ac:dyDescent="0.3">
      <c r="A47" s="4" t="s">
        <v>60</v>
      </c>
      <c r="B47" s="5">
        <v>8</v>
      </c>
      <c r="C47" s="5">
        <v>11</v>
      </c>
      <c r="D47" s="5">
        <f t="shared" si="1"/>
        <v>1.375</v>
      </c>
      <c r="J47" s="6"/>
    </row>
    <row r="48" spans="1:11" ht="15.6" x14ac:dyDescent="0.3">
      <c r="A48" s="4" t="s">
        <v>61</v>
      </c>
      <c r="B48" s="5">
        <v>8</v>
      </c>
      <c r="C48" s="5">
        <v>15</v>
      </c>
      <c r="D48" s="5">
        <f t="shared" si="1"/>
        <v>1.875</v>
      </c>
      <c r="J48" s="6"/>
    </row>
    <row r="49" spans="1:10" ht="15.6" x14ac:dyDescent="0.3">
      <c r="A49" s="4" t="s">
        <v>62</v>
      </c>
      <c r="B49" s="5">
        <v>8</v>
      </c>
      <c r="C49" s="5">
        <v>15</v>
      </c>
      <c r="D49" s="5">
        <f t="shared" si="1"/>
        <v>1.875</v>
      </c>
      <c r="J49" s="6"/>
    </row>
    <row r="50" spans="1:10" ht="15.6" x14ac:dyDescent="0.3">
      <c r="A50" s="4" t="s">
        <v>69</v>
      </c>
      <c r="B50" s="5">
        <v>8</v>
      </c>
      <c r="C50" s="5">
        <v>13</v>
      </c>
      <c r="D50" s="5">
        <f t="shared" si="1"/>
        <v>1.625</v>
      </c>
      <c r="J50" s="6"/>
    </row>
    <row r="51" spans="1:10" ht="15.6" x14ac:dyDescent="0.3">
      <c r="A51" s="4" t="s">
        <v>70</v>
      </c>
      <c r="B51" s="5">
        <v>8</v>
      </c>
      <c r="C51" s="5">
        <v>12</v>
      </c>
      <c r="D51" s="5">
        <f t="shared" si="1"/>
        <v>1.5</v>
      </c>
      <c r="J51" s="6"/>
    </row>
    <row r="52" spans="1:10" ht="15.6" x14ac:dyDescent="0.3">
      <c r="A52" s="4" t="s">
        <v>71</v>
      </c>
      <c r="B52" s="5">
        <v>8</v>
      </c>
      <c r="C52" s="5">
        <v>11</v>
      </c>
      <c r="D52" s="5">
        <f t="shared" si="1"/>
        <v>1.375</v>
      </c>
      <c r="J52" s="6"/>
    </row>
    <row r="53" spans="1:10" ht="15.6" x14ac:dyDescent="0.3">
      <c r="A53" s="4" t="s">
        <v>74</v>
      </c>
      <c r="B53" s="5">
        <v>8</v>
      </c>
      <c r="C53" s="5">
        <v>14</v>
      </c>
      <c r="D53" s="5">
        <f t="shared" si="1"/>
        <v>1.75</v>
      </c>
      <c r="J53" s="6"/>
    </row>
    <row r="54" spans="1:10" ht="15.6" x14ac:dyDescent="0.3">
      <c r="A54" s="4" t="s">
        <v>75</v>
      </c>
      <c r="B54" s="5">
        <v>8</v>
      </c>
      <c r="C54" s="5">
        <v>12</v>
      </c>
      <c r="D54" s="5">
        <f t="shared" si="1"/>
        <v>1.5</v>
      </c>
      <c r="J54" s="6"/>
    </row>
    <row r="55" spans="1:10" ht="15.6" x14ac:dyDescent="0.3">
      <c r="A55" s="4" t="s">
        <v>76</v>
      </c>
      <c r="B55" s="5">
        <v>8</v>
      </c>
      <c r="C55" s="5">
        <v>14</v>
      </c>
      <c r="D55" s="5">
        <f t="shared" si="1"/>
        <v>1.75</v>
      </c>
      <c r="J55" s="6"/>
    </row>
    <row r="56" spans="1:10" ht="15.6" x14ac:dyDescent="0.3">
      <c r="A56" s="4" t="s">
        <v>77</v>
      </c>
      <c r="B56" s="5">
        <v>8</v>
      </c>
      <c r="C56" s="5">
        <v>11</v>
      </c>
      <c r="D56" s="5">
        <f t="shared" si="1"/>
        <v>1.375</v>
      </c>
      <c r="J56" s="6"/>
    </row>
    <row r="57" spans="1:10" ht="15.6" x14ac:dyDescent="0.3">
      <c r="A57" s="4" t="s">
        <v>78</v>
      </c>
      <c r="B57" s="5">
        <v>8</v>
      </c>
      <c r="C57" s="5">
        <v>16</v>
      </c>
      <c r="D57" s="5">
        <f t="shared" si="1"/>
        <v>2</v>
      </c>
      <c r="J57" s="6"/>
    </row>
    <row r="58" spans="1:10" ht="15.6" x14ac:dyDescent="0.3">
      <c r="A58" s="4" t="s">
        <v>79</v>
      </c>
      <c r="B58" s="5">
        <v>8</v>
      </c>
      <c r="C58" s="5">
        <v>12</v>
      </c>
      <c r="D58" s="5">
        <f t="shared" si="1"/>
        <v>1.5</v>
      </c>
      <c r="J58" s="6"/>
    </row>
    <row r="59" spans="1:10" ht="15.6" x14ac:dyDescent="0.3">
      <c r="A59" s="4" t="s">
        <v>80</v>
      </c>
      <c r="B59" s="5">
        <v>8</v>
      </c>
      <c r="C59" s="5">
        <v>12</v>
      </c>
      <c r="D59" s="5">
        <f t="shared" si="1"/>
        <v>1.5</v>
      </c>
      <c r="J59" s="6"/>
    </row>
    <row r="60" spans="1:10" ht="15.6" x14ac:dyDescent="0.3">
      <c r="A60" s="4" t="s">
        <v>81</v>
      </c>
      <c r="B60" s="5">
        <v>8</v>
      </c>
      <c r="C60" s="5">
        <v>12</v>
      </c>
      <c r="D60" s="5">
        <f t="shared" si="1"/>
        <v>1.5</v>
      </c>
      <c r="J60" s="6"/>
    </row>
    <row r="61" spans="1:10" ht="15.6" x14ac:dyDescent="0.3">
      <c r="A61" s="4" t="s">
        <v>82</v>
      </c>
      <c r="B61" s="5">
        <v>8</v>
      </c>
      <c r="C61" s="5">
        <v>11</v>
      </c>
      <c r="D61" s="5">
        <f t="shared" si="1"/>
        <v>1.375</v>
      </c>
      <c r="J61" s="6"/>
    </row>
    <row r="62" spans="1:10" ht="15.6" x14ac:dyDescent="0.3">
      <c r="A62" s="4" t="s">
        <v>129</v>
      </c>
      <c r="B62" s="5">
        <v>8</v>
      </c>
      <c r="C62" s="5">
        <v>20</v>
      </c>
      <c r="D62" s="5">
        <f t="shared" si="1"/>
        <v>2.5</v>
      </c>
      <c r="E62" s="7" t="s">
        <v>113</v>
      </c>
      <c r="F62" s="7"/>
      <c r="G62" s="7"/>
      <c r="H62" s="7"/>
      <c r="J62" s="6"/>
    </row>
    <row r="63" spans="1:10" ht="15.6" x14ac:dyDescent="0.3">
      <c r="A63" s="4" t="s">
        <v>83</v>
      </c>
      <c r="B63" s="5">
        <v>8</v>
      </c>
      <c r="C63" s="5">
        <v>15</v>
      </c>
      <c r="D63" s="5">
        <f t="shared" si="1"/>
        <v>1.875</v>
      </c>
      <c r="J63" s="6"/>
    </row>
    <row r="64" spans="1:10" ht="15.6" x14ac:dyDescent="0.3">
      <c r="A64" s="4" t="s">
        <v>84</v>
      </c>
      <c r="B64" s="5">
        <v>8</v>
      </c>
      <c r="C64" s="5">
        <v>16</v>
      </c>
      <c r="D64" s="5">
        <f t="shared" ref="D64:D66" si="2">C64/B64</f>
        <v>2</v>
      </c>
      <c r="J64" s="6"/>
    </row>
    <row r="65" spans="1:10" ht="15.6" x14ac:dyDescent="0.3">
      <c r="A65" s="4" t="s">
        <v>85</v>
      </c>
      <c r="B65" s="5">
        <v>8</v>
      </c>
      <c r="C65" s="5">
        <v>12</v>
      </c>
      <c r="D65" s="5">
        <f t="shared" si="2"/>
        <v>1.5</v>
      </c>
      <c r="J65" s="6"/>
    </row>
    <row r="66" spans="1:10" ht="15.6" x14ac:dyDescent="0.3">
      <c r="A66" s="4" t="s">
        <v>103</v>
      </c>
      <c r="B66" s="5">
        <v>8</v>
      </c>
      <c r="C66" s="5">
        <v>12</v>
      </c>
      <c r="D66" s="5">
        <f t="shared" si="2"/>
        <v>1.5</v>
      </c>
      <c r="J66" s="6"/>
    </row>
    <row r="67" spans="1:10" ht="15.6" x14ac:dyDescent="0.3">
      <c r="A67" s="4"/>
      <c r="B67" s="5"/>
      <c r="C67" s="5"/>
      <c r="D67" s="5"/>
      <c r="J67" s="6"/>
    </row>
    <row r="68" spans="1:10" ht="15.6" x14ac:dyDescent="0.3">
      <c r="A68" s="4"/>
      <c r="B68" s="5"/>
      <c r="C68" s="5"/>
      <c r="D68" s="5"/>
      <c r="J68" s="6"/>
    </row>
    <row r="69" spans="1:10" ht="15.6" x14ac:dyDescent="0.3">
      <c r="A69" s="4" t="s">
        <v>107</v>
      </c>
      <c r="B69" s="5">
        <v>17.600000000000001</v>
      </c>
      <c r="C69" s="5">
        <v>27</v>
      </c>
      <c r="D69" s="5">
        <f>C69/B69</f>
        <v>1.5340909090909089</v>
      </c>
      <c r="J69" s="6"/>
    </row>
    <row r="70" spans="1:10" ht="15.6" x14ac:dyDescent="0.3">
      <c r="A70" s="4" t="s">
        <v>108</v>
      </c>
      <c r="B70" s="5">
        <v>17.600000000000001</v>
      </c>
      <c r="C70" s="5">
        <v>27</v>
      </c>
      <c r="D70" s="5">
        <f>C70/B70</f>
        <v>1.5340909090909089</v>
      </c>
      <c r="J70" s="6"/>
    </row>
    <row r="71" spans="1:10" ht="15.6" x14ac:dyDescent="0.3">
      <c r="A71" s="4" t="s">
        <v>109</v>
      </c>
      <c r="B71" s="5">
        <v>17.600000000000001</v>
      </c>
      <c r="C71" s="5">
        <v>24</v>
      </c>
      <c r="D71" s="5">
        <f>C71/B71</f>
        <v>1.3636363636363635</v>
      </c>
      <c r="J71" s="6"/>
    </row>
    <row r="72" spans="1:10" ht="15.6" x14ac:dyDescent="0.3">
      <c r="A72" s="4" t="s">
        <v>110</v>
      </c>
      <c r="B72" s="5">
        <v>17.600000000000001</v>
      </c>
      <c r="C72" s="5">
        <v>24</v>
      </c>
      <c r="D72" s="5">
        <f>C72/B72</f>
        <v>1.3636363636363635</v>
      </c>
      <c r="J72" s="6"/>
    </row>
    <row r="73" spans="1:10" ht="15.6" x14ac:dyDescent="0.3">
      <c r="A73" s="4" t="s">
        <v>111</v>
      </c>
      <c r="B73" s="5">
        <v>17.600000000000001</v>
      </c>
      <c r="C73" s="5">
        <v>19</v>
      </c>
      <c r="D73" s="5">
        <f>C73/B73</f>
        <v>1.0795454545454544</v>
      </c>
      <c r="J73" s="6"/>
    </row>
  </sheetData>
  <autoFilter ref="A1:K1" xr:uid="{AF107FA5-8A36-4B75-8A41-3DA674343D5B}">
    <sortState xmlns:xlrd2="http://schemas.microsoft.com/office/spreadsheetml/2017/richdata2" ref="A2:K66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3D06773C30E54C9456B7E8D5A0092F" ma:contentTypeVersion="7" ma:contentTypeDescription="Create a new document." ma:contentTypeScope="" ma:versionID="cd854fa53b6ca115d1919b75c9a9e4d0">
  <xsd:schema xmlns:xsd="http://www.w3.org/2001/XMLSchema" xmlns:xs="http://www.w3.org/2001/XMLSchema" xmlns:p="http://schemas.microsoft.com/office/2006/metadata/properties" xmlns:ns3="2ede11d8-909d-4e96-894d-6b64e090a7b6" targetNamespace="http://schemas.microsoft.com/office/2006/metadata/properties" ma:root="true" ma:fieldsID="d59796b2adb871c1cbe1c0256d516ec8" ns3:_="">
    <xsd:import namespace="2ede11d8-909d-4e96-894d-6b64e090a7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e11d8-909d-4e96-894d-6b64e090a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BFD03-CCEA-4333-B19A-4C9A5F7E1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C400D-14B6-4268-A3E3-4CA8470D4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e11d8-909d-4e96-894d-6b64e090a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E6B00-C4D5-46AC-AA31-03ED328CB7A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2ede11d8-909d-4e96-894d-6b64e090a7b6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Grain</vt:lpstr>
      <vt:lpstr>Hops</vt:lpstr>
    </vt:vector>
  </TitlesOfParts>
  <Company>Rahr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Kindom</dc:creator>
  <cp:lastModifiedBy>Eric Schmehl</cp:lastModifiedBy>
  <dcterms:created xsi:type="dcterms:W3CDTF">2019-02-01T16:37:41Z</dcterms:created>
  <dcterms:modified xsi:type="dcterms:W3CDTF">2020-02-15T13:30:46Z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0x0101003D3D06773C30E54C9456B7E8D5A0092F</vt:lpwstr>
  </property>
</Properties>
</file>